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/>
  </bookViews>
  <sheets>
    <sheet name="도화동" sheetId="4" r:id="rId1"/>
  </sheets>
  <calcPr calcId="125725"/>
</workbook>
</file>

<file path=xl/calcChain.xml><?xml version="1.0" encoding="utf-8"?>
<calcChain xmlns="http://schemas.openxmlformats.org/spreadsheetml/2006/main"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"/>
  <c r="G3" s="1"/>
  <c r="F3"/>
  <c r="E3"/>
  <c r="B1" s="1"/>
</calcChain>
</file>

<file path=xl/sharedStrings.xml><?xml version="1.0" encoding="utf-8"?>
<sst xmlns="http://schemas.openxmlformats.org/spreadsheetml/2006/main" count="114" uniqueCount="105">
  <si>
    <t>비고</t>
    <phoneticPr fontId="1" type="noConversion"/>
  </si>
  <si>
    <t>공급가</t>
    <phoneticPr fontId="1" type="noConversion"/>
  </si>
  <si>
    <t>No.</t>
    <phoneticPr fontId="5" type="noConversion"/>
  </si>
  <si>
    <t>권수</t>
    <phoneticPr fontId="1" type="noConversion"/>
  </si>
  <si>
    <t>정가</t>
    <phoneticPr fontId="1" type="noConversion"/>
  </si>
  <si>
    <t>도서명</t>
    <phoneticPr fontId="1" type="noConversion"/>
  </si>
  <si>
    <t>저자</t>
    <phoneticPr fontId="9" type="noConversion"/>
  </si>
  <si>
    <t>출판사</t>
    <phoneticPr fontId="9" type="noConversion"/>
  </si>
  <si>
    <t>아이세움</t>
  </si>
  <si>
    <t>여행의 이유</t>
  </si>
  <si>
    <t>김영하</t>
  </si>
  <si>
    <t>문학동네</t>
  </si>
  <si>
    <t>살인의 문 1,2</t>
  </si>
  <si>
    <t>히가시노 게이고</t>
  </si>
  <si>
    <t>재인</t>
  </si>
  <si>
    <t>그대 눈동자의 건배</t>
  </si>
  <si>
    <t>현대문학</t>
  </si>
  <si>
    <t>눈보라 체이스</t>
  </si>
  <si>
    <t>소미미디어</t>
  </si>
  <si>
    <t>골든 아워 1, 2</t>
  </si>
  <si>
    <t>이국종</t>
  </si>
  <si>
    <t>흐름출판</t>
  </si>
  <si>
    <t>날씨가 좋으면 찾아가겠어요</t>
  </si>
  <si>
    <t>이도우</t>
  </si>
  <si>
    <t>시공사</t>
  </si>
  <si>
    <t>국수세트</t>
  </si>
  <si>
    <t>김성동</t>
  </si>
  <si>
    <t>솔</t>
  </si>
  <si>
    <t>참모로 산다는 것</t>
  </si>
  <si>
    <t>신병주</t>
  </si>
  <si>
    <t>매경출판</t>
  </si>
  <si>
    <t>오늘이 너무 익숙해서</t>
  </si>
  <si>
    <t>서제유</t>
  </si>
  <si>
    <t>책소유</t>
  </si>
  <si>
    <t>사소한 부탁</t>
  </si>
  <si>
    <t>황현산</t>
  </si>
  <si>
    <t>난다</t>
  </si>
  <si>
    <t>침묵의 봄</t>
  </si>
  <si>
    <t>레이첼 카슨</t>
  </si>
  <si>
    <t>에코리브르</t>
  </si>
  <si>
    <t>논백 리더십 전략</t>
  </si>
  <si>
    <t>신병철</t>
  </si>
  <si>
    <t>휴먼큐브</t>
  </si>
  <si>
    <t>권리를 위한 투쟁</t>
  </si>
  <si>
    <t>루돌프 폰 예링</t>
  </si>
  <si>
    <t>책세상</t>
  </si>
  <si>
    <t>죽고 싶지만 떡볶이는 먹고 싶어</t>
  </si>
  <si>
    <t>백세이</t>
  </si>
  <si>
    <t>흔</t>
  </si>
  <si>
    <t>감정코치K, 1:진짜 얼굴, 가짜 얼굴</t>
  </si>
  <si>
    <t>이진, 최성애, 조벽</t>
  </si>
  <si>
    <t>해냄출판사</t>
  </si>
  <si>
    <t>감정코치K, 2:내 안의 불협화음</t>
  </si>
  <si>
    <t>정서적 흙수저와 정서적 금수저</t>
  </si>
  <si>
    <t>최성애, 조벽</t>
  </si>
  <si>
    <t>제인에어1,2</t>
  </si>
  <si>
    <t>샬렛브론테</t>
  </si>
  <si>
    <t>문예출판사</t>
  </si>
  <si>
    <t>[보리]세밀화로 그린 보리 아기그림책(30권)</t>
  </si>
  <si>
    <t>보리출판사</t>
  </si>
  <si>
    <t>의사의 반란</t>
  </si>
  <si>
    <t>신우섭</t>
  </si>
  <si>
    <t>에디터</t>
  </si>
  <si>
    <t>하버드 행동력 수업</t>
  </si>
  <si>
    <t>가오위안</t>
  </si>
  <si>
    <t>가나출판사</t>
  </si>
  <si>
    <t>돌이킬 수 없는 약속</t>
  </si>
  <si>
    <t>야쿠마루 카쿠</t>
  </si>
  <si>
    <t>북플라자</t>
  </si>
  <si>
    <t>술 취한 코끼리 길들이기</t>
  </si>
  <si>
    <t>아잔 브라흐마</t>
  </si>
  <si>
    <t>연금술사</t>
  </si>
  <si>
    <t>직장이 없는 시대가 온다</t>
  </si>
  <si>
    <t>새라 케슬러</t>
  </si>
  <si>
    <t>더퀘스트</t>
  </si>
  <si>
    <t>적극적 안녕</t>
  </si>
  <si>
    <t>박근희</t>
  </si>
  <si>
    <t>헤르츠나인</t>
  </si>
  <si>
    <t>약간의 거리를 둔다</t>
  </si>
  <si>
    <t>소노 아야코</t>
  </si>
  <si>
    <t>책읽는고양이</t>
  </si>
  <si>
    <t>나는 지방대 시간강사다</t>
  </si>
  <si>
    <t>김민섭</t>
  </si>
  <si>
    <t>은행나무</t>
  </si>
  <si>
    <t>대리사회</t>
  </si>
  <si>
    <t>와이즈베리</t>
  </si>
  <si>
    <t>아무튼 망원동</t>
  </si>
  <si>
    <t>제철소</t>
  </si>
  <si>
    <t>추리 천재 엉덩이 탐정과 카레사건</t>
  </si>
  <si>
    <t>트롤</t>
  </si>
  <si>
    <t>쓸모인류</t>
  </si>
  <si>
    <t>빈센트, 강승민</t>
  </si>
  <si>
    <t>몽스북</t>
  </si>
  <si>
    <t>다시 새롭게 지선아 사랑해</t>
  </si>
  <si>
    <t>이지선</t>
  </si>
  <si>
    <t>생명과 건강</t>
  </si>
  <si>
    <t>박충선</t>
  </si>
  <si>
    <t>퍼시픽북스</t>
  </si>
  <si>
    <t>자연치유 내 몸을 살린다</t>
  </si>
  <si>
    <t>임성은</t>
  </si>
  <si>
    <t>모아북스</t>
  </si>
  <si>
    <t>토론 설득에 기술</t>
  </si>
  <si>
    <t>양현모, 이종혁, 김동건, 김운계, 임정훈</t>
  </si>
  <si>
    <t>리얼커뮤니케이션즈</t>
  </si>
  <si>
    <t xml:space="preserve">납품금액 : 일금 육십팔만이천육백오십원정(682,650)     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</si>
</sst>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8"/>
      <name val="맑은 고딕"/>
      <family val="3"/>
      <charset val="129"/>
    </font>
    <font>
      <sz val="10"/>
      <name val="Helv"/>
      <family val="2"/>
    </font>
    <font>
      <sz val="10"/>
      <color indexed="8"/>
      <name val="Helv"/>
      <family val="2"/>
    </font>
    <font>
      <sz val="12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8"/>
      <color theme="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7" fillId="0" borderId="0"/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3" fillId="0" borderId="0">
      <alignment vertical="center"/>
    </xf>
    <xf numFmtId="0" fontId="12" fillId="0" borderId="0"/>
    <xf numFmtId="0" fontId="2" fillId="0" borderId="0"/>
  </cellStyleXfs>
  <cellXfs count="17"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1" fontId="14" fillId="2" borderId="1" xfId="3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8" fillId="0" borderId="2" xfId="9" applyFont="1" applyBorder="1" applyAlignment="1">
      <alignment shrinkToFit="1"/>
    </xf>
    <xf numFmtId="0" fontId="4" fillId="0" borderId="3" xfId="9" applyFont="1" applyBorder="1" applyAlignment="1">
      <alignment horizontal="left" vertical="center" shrinkToFit="1"/>
    </xf>
    <xf numFmtId="0" fontId="4" fillId="0" borderId="4" xfId="9" applyFont="1" applyBorder="1" applyAlignment="1">
      <alignment horizontal="left" vertical="center" shrinkToFit="1"/>
    </xf>
    <xf numFmtId="41" fontId="20" fillId="2" borderId="1" xfId="3" applyFont="1" applyFill="1" applyBorder="1" applyAlignment="1">
      <alignment horizontal="center" vertical="center"/>
    </xf>
    <xf numFmtId="41" fontId="20" fillId="2" borderId="1" xfId="0" applyNumberFormat="1" applyFont="1" applyFill="1" applyBorder="1" applyAlignment="1">
      <alignment horizontal="center" vertical="center"/>
    </xf>
    <xf numFmtId="41" fontId="17" fillId="0" borderId="1" xfId="6" applyFont="1" applyFill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shrinkToFit="1"/>
    </xf>
    <xf numFmtId="0" fontId="19" fillId="0" borderId="1" xfId="13" applyFont="1" applyBorder="1" applyAlignment="1">
      <alignment horizontal="left" vertical="center" shrinkToFit="1"/>
    </xf>
    <xf numFmtId="41" fontId="19" fillId="0" borderId="1" xfId="6" applyFont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top"/>
    </xf>
  </cellXfs>
  <cellStyles count="18">
    <cellStyle name="_산본3분기희망서류" xfId="1"/>
    <cellStyle name="Normal" xfId="2"/>
    <cellStyle name="쉼표 [0]" xfId="3" builtinId="6"/>
    <cellStyle name="쉼표 [0] 10" xfId="4"/>
    <cellStyle name="쉼표 [0] 2" xfId="5"/>
    <cellStyle name="쉼표 [0] 2 2" xfId="6"/>
    <cellStyle name="쉼표 [0] 2 3" xfId="7"/>
    <cellStyle name="쉼표 [0] 3" xfId="8"/>
    <cellStyle name="스타일 1 2" xfId="9"/>
    <cellStyle name="통화 [0] 2" xfId="10"/>
    <cellStyle name="통화 [0] 2 2" xfId="11"/>
    <cellStyle name="통화 [0] 3" xfId="12"/>
    <cellStyle name="표준" xfId="0" builtinId="0"/>
    <cellStyle name="표준 2" xfId="13"/>
    <cellStyle name="표준 2 2" xfId="14"/>
    <cellStyle name="표준 2 2 10 24" xfId="15"/>
    <cellStyle name="표준 3" xfId="16"/>
    <cellStyle name="표준 4" xfId="17"/>
  </cellStyles>
  <dxfs count="12"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E14" sqref="E14"/>
    </sheetView>
  </sheetViews>
  <sheetFormatPr defaultRowHeight="16.5"/>
  <cols>
    <col min="2" max="2" width="28.625" customWidth="1"/>
    <col min="3" max="4" width="14.125" customWidth="1"/>
    <col min="6" max="7" width="11.5" customWidth="1"/>
  </cols>
  <sheetData>
    <row r="1" spans="1:8" ht="17.25">
      <c r="A1" s="6"/>
      <c r="B1" s="7" t="str">
        <f>"납품수량 : "&amp;E3&amp;"권"</f>
        <v>납품수량 : 71권</v>
      </c>
      <c r="C1" s="8"/>
      <c r="D1" s="16" t="s">
        <v>104</v>
      </c>
      <c r="E1" s="16"/>
      <c r="F1" s="16"/>
      <c r="G1" s="16"/>
      <c r="H1" s="16"/>
    </row>
    <row r="2" spans="1:8" ht="24" customHeight="1">
      <c r="A2" s="15" t="s">
        <v>2</v>
      </c>
      <c r="B2" s="2" t="s">
        <v>5</v>
      </c>
      <c r="C2" s="2" t="s">
        <v>6</v>
      </c>
      <c r="D2" s="2" t="s">
        <v>7</v>
      </c>
      <c r="E2" s="2" t="s">
        <v>3</v>
      </c>
      <c r="F2" s="3" t="s">
        <v>4</v>
      </c>
      <c r="G2" s="3" t="s">
        <v>1</v>
      </c>
      <c r="H2" s="4" t="s">
        <v>0</v>
      </c>
    </row>
    <row r="3" spans="1:8" ht="24" customHeight="1">
      <c r="A3" s="2"/>
      <c r="B3" s="2"/>
      <c r="C3" s="2"/>
      <c r="D3" s="2"/>
      <c r="E3" s="10">
        <f>SUM(E4:E38)</f>
        <v>71</v>
      </c>
      <c r="F3" s="9">
        <f>SUM(F4:F38)</f>
        <v>758500</v>
      </c>
      <c r="G3" s="9">
        <f>SUM(G4:G38)</f>
        <v>682650</v>
      </c>
      <c r="H3" s="4"/>
    </row>
    <row r="4" spans="1:8" ht="20.25">
      <c r="A4" s="1">
        <v>1</v>
      </c>
      <c r="B4" s="13" t="s">
        <v>12</v>
      </c>
      <c r="C4" s="13" t="s">
        <v>13</v>
      </c>
      <c r="D4" s="13" t="s">
        <v>14</v>
      </c>
      <c r="E4" s="12">
        <v>2</v>
      </c>
      <c r="F4" s="14">
        <v>29600</v>
      </c>
      <c r="G4" s="11">
        <f>F4*0.9</f>
        <v>26640</v>
      </c>
      <c r="H4" s="5"/>
    </row>
    <row r="5" spans="1:8" ht="20.25">
      <c r="A5" s="1">
        <v>2</v>
      </c>
      <c r="B5" s="13" t="s">
        <v>15</v>
      </c>
      <c r="C5" s="13" t="s">
        <v>13</v>
      </c>
      <c r="D5" s="13" t="s">
        <v>16</v>
      </c>
      <c r="E5" s="12">
        <v>1</v>
      </c>
      <c r="F5" s="14">
        <v>14000</v>
      </c>
      <c r="G5" s="11">
        <f t="shared" ref="G5:G38" si="0">F5*0.9</f>
        <v>12600</v>
      </c>
      <c r="H5" s="5"/>
    </row>
    <row r="6" spans="1:8" ht="20.25">
      <c r="A6" s="1">
        <v>3</v>
      </c>
      <c r="B6" s="13" t="s">
        <v>17</v>
      </c>
      <c r="C6" s="13" t="s">
        <v>13</v>
      </c>
      <c r="D6" s="13" t="s">
        <v>18</v>
      </c>
      <c r="E6" s="12">
        <v>1</v>
      </c>
      <c r="F6" s="14">
        <v>13800</v>
      </c>
      <c r="G6" s="11">
        <f t="shared" si="0"/>
        <v>12420</v>
      </c>
      <c r="H6" s="5"/>
    </row>
    <row r="7" spans="1:8" ht="20.25">
      <c r="A7" s="1">
        <v>4</v>
      </c>
      <c r="B7" s="13" t="s">
        <v>19</v>
      </c>
      <c r="C7" s="13" t="s">
        <v>20</v>
      </c>
      <c r="D7" s="13" t="s">
        <v>21</v>
      </c>
      <c r="E7" s="12">
        <v>2</v>
      </c>
      <c r="F7" s="14">
        <v>31600</v>
      </c>
      <c r="G7" s="11">
        <f t="shared" si="0"/>
        <v>28440</v>
      </c>
      <c r="H7" s="5"/>
    </row>
    <row r="8" spans="1:8" ht="20.25">
      <c r="A8" s="1">
        <v>5</v>
      </c>
      <c r="B8" s="13" t="s">
        <v>22</v>
      </c>
      <c r="C8" s="13" t="s">
        <v>23</v>
      </c>
      <c r="D8" s="13" t="s">
        <v>24</v>
      </c>
      <c r="E8" s="12">
        <v>1</v>
      </c>
      <c r="F8" s="14">
        <v>13800</v>
      </c>
      <c r="G8" s="11">
        <f t="shared" si="0"/>
        <v>12420</v>
      </c>
      <c r="H8" s="5"/>
    </row>
    <row r="9" spans="1:8" ht="20.25">
      <c r="A9" s="1">
        <v>6</v>
      </c>
      <c r="B9" s="13" t="s">
        <v>25</v>
      </c>
      <c r="C9" s="13" t="s">
        <v>26</v>
      </c>
      <c r="D9" s="13" t="s">
        <v>27</v>
      </c>
      <c r="E9" s="12">
        <v>6</v>
      </c>
      <c r="F9" s="14">
        <v>90000</v>
      </c>
      <c r="G9" s="11">
        <f t="shared" si="0"/>
        <v>81000</v>
      </c>
      <c r="H9" s="5"/>
    </row>
    <row r="10" spans="1:8" ht="20.25">
      <c r="A10" s="1">
        <v>7</v>
      </c>
      <c r="B10" s="13" t="s">
        <v>28</v>
      </c>
      <c r="C10" s="13" t="s">
        <v>29</v>
      </c>
      <c r="D10" s="13" t="s">
        <v>30</v>
      </c>
      <c r="E10" s="12">
        <v>1</v>
      </c>
      <c r="F10" s="14">
        <v>19000</v>
      </c>
      <c r="G10" s="11">
        <f t="shared" si="0"/>
        <v>17100</v>
      </c>
      <c r="H10" s="5"/>
    </row>
    <row r="11" spans="1:8" ht="20.25">
      <c r="A11" s="1">
        <v>8</v>
      </c>
      <c r="B11" s="13" t="s">
        <v>31</v>
      </c>
      <c r="C11" s="13" t="s">
        <v>32</v>
      </c>
      <c r="D11" s="13" t="s">
        <v>33</v>
      </c>
      <c r="E11" s="12">
        <v>1</v>
      </c>
      <c r="F11" s="14">
        <v>14500</v>
      </c>
      <c r="G11" s="11">
        <f t="shared" si="0"/>
        <v>13050</v>
      </c>
      <c r="H11" s="5"/>
    </row>
    <row r="12" spans="1:8" ht="20.25">
      <c r="A12" s="1">
        <v>9</v>
      </c>
      <c r="B12" s="13" t="s">
        <v>34</v>
      </c>
      <c r="C12" s="13" t="s">
        <v>35</v>
      </c>
      <c r="D12" s="13" t="s">
        <v>36</v>
      </c>
      <c r="E12" s="12">
        <v>1</v>
      </c>
      <c r="F12" s="14">
        <v>14000</v>
      </c>
      <c r="G12" s="11">
        <f t="shared" si="0"/>
        <v>12600</v>
      </c>
      <c r="H12" s="5"/>
    </row>
    <row r="13" spans="1:8" ht="20.25">
      <c r="A13" s="1">
        <v>10</v>
      </c>
      <c r="B13" s="13" t="s">
        <v>37</v>
      </c>
      <c r="C13" s="13" t="s">
        <v>38</v>
      </c>
      <c r="D13" s="13" t="s">
        <v>39</v>
      </c>
      <c r="E13" s="12">
        <v>1</v>
      </c>
      <c r="F13" s="14">
        <v>18000</v>
      </c>
      <c r="G13" s="11">
        <f t="shared" si="0"/>
        <v>16200</v>
      </c>
      <c r="H13" s="5"/>
    </row>
    <row r="14" spans="1:8" ht="20.25">
      <c r="A14" s="1">
        <v>11</v>
      </c>
      <c r="B14" s="13" t="s">
        <v>40</v>
      </c>
      <c r="C14" s="13" t="s">
        <v>41</v>
      </c>
      <c r="D14" s="13" t="s">
        <v>42</v>
      </c>
      <c r="E14" s="12">
        <v>1</v>
      </c>
      <c r="F14" s="14">
        <v>16000</v>
      </c>
      <c r="G14" s="11">
        <f t="shared" si="0"/>
        <v>14400</v>
      </c>
      <c r="H14" s="5"/>
    </row>
    <row r="15" spans="1:8" ht="20.25">
      <c r="A15" s="1">
        <v>12</v>
      </c>
      <c r="B15" s="13" t="s">
        <v>43</v>
      </c>
      <c r="C15" s="13" t="s">
        <v>44</v>
      </c>
      <c r="D15" s="13" t="s">
        <v>45</v>
      </c>
      <c r="E15" s="12">
        <v>1</v>
      </c>
      <c r="F15" s="14">
        <v>9900</v>
      </c>
      <c r="G15" s="11">
        <f t="shared" si="0"/>
        <v>8910</v>
      </c>
      <c r="H15" s="5"/>
    </row>
    <row r="16" spans="1:8" ht="20.25">
      <c r="A16" s="1">
        <v>13</v>
      </c>
      <c r="B16" s="13" t="s">
        <v>46</v>
      </c>
      <c r="C16" s="13" t="s">
        <v>47</v>
      </c>
      <c r="D16" s="13" t="s">
        <v>48</v>
      </c>
      <c r="E16" s="12">
        <v>1</v>
      </c>
      <c r="F16" s="14">
        <v>13800</v>
      </c>
      <c r="G16" s="11">
        <f t="shared" si="0"/>
        <v>12420</v>
      </c>
      <c r="H16" s="5"/>
    </row>
    <row r="17" spans="1:8" ht="20.25">
      <c r="A17" s="1">
        <v>14</v>
      </c>
      <c r="B17" s="13" t="s">
        <v>49</v>
      </c>
      <c r="C17" s="13" t="s">
        <v>50</v>
      </c>
      <c r="D17" s="13" t="s">
        <v>51</v>
      </c>
      <c r="E17" s="12">
        <v>1</v>
      </c>
      <c r="F17" s="14">
        <v>11000</v>
      </c>
      <c r="G17" s="11">
        <f t="shared" si="0"/>
        <v>9900</v>
      </c>
      <c r="H17" s="5"/>
    </row>
    <row r="18" spans="1:8" ht="20.25">
      <c r="A18" s="1">
        <v>15</v>
      </c>
      <c r="B18" s="13" t="s">
        <v>52</v>
      </c>
      <c r="C18" s="13" t="s">
        <v>50</v>
      </c>
      <c r="D18" s="13" t="s">
        <v>51</v>
      </c>
      <c r="E18" s="12">
        <v>1</v>
      </c>
      <c r="F18" s="14">
        <v>11000</v>
      </c>
      <c r="G18" s="11">
        <f t="shared" si="0"/>
        <v>9900</v>
      </c>
      <c r="H18" s="5"/>
    </row>
    <row r="19" spans="1:8" ht="20.25">
      <c r="A19" s="1">
        <v>16</v>
      </c>
      <c r="B19" s="13" t="s">
        <v>53</v>
      </c>
      <c r="C19" s="13" t="s">
        <v>54</v>
      </c>
      <c r="D19" s="13" t="s">
        <v>51</v>
      </c>
      <c r="E19" s="12">
        <v>1</v>
      </c>
      <c r="F19" s="14">
        <v>16500</v>
      </c>
      <c r="G19" s="11">
        <f t="shared" si="0"/>
        <v>14850</v>
      </c>
      <c r="H19" s="5"/>
    </row>
    <row r="20" spans="1:8" ht="20.25">
      <c r="A20" s="1">
        <v>17</v>
      </c>
      <c r="B20" s="13" t="s">
        <v>55</v>
      </c>
      <c r="C20" s="13" t="s">
        <v>56</v>
      </c>
      <c r="D20" s="13" t="s">
        <v>57</v>
      </c>
      <c r="E20" s="12">
        <v>1</v>
      </c>
      <c r="F20" s="14">
        <v>22000</v>
      </c>
      <c r="G20" s="11">
        <f t="shared" si="0"/>
        <v>19800</v>
      </c>
      <c r="H20" s="5"/>
    </row>
    <row r="21" spans="1:8" ht="20.25">
      <c r="A21" s="1">
        <v>18</v>
      </c>
      <c r="B21" s="13" t="s">
        <v>58</v>
      </c>
      <c r="C21" s="13" t="s">
        <v>59</v>
      </c>
      <c r="D21" s="13" t="s">
        <v>59</v>
      </c>
      <c r="E21" s="12">
        <v>30</v>
      </c>
      <c r="F21" s="14">
        <v>165000</v>
      </c>
      <c r="G21" s="11">
        <f t="shared" si="0"/>
        <v>148500</v>
      </c>
      <c r="H21" s="5"/>
    </row>
    <row r="22" spans="1:8" ht="20.25">
      <c r="A22" s="1">
        <v>19</v>
      </c>
      <c r="B22" s="13" t="s">
        <v>60</v>
      </c>
      <c r="C22" s="13" t="s">
        <v>61</v>
      </c>
      <c r="D22" s="13" t="s">
        <v>62</v>
      </c>
      <c r="E22" s="12">
        <v>1</v>
      </c>
      <c r="F22" s="14">
        <v>14000</v>
      </c>
      <c r="G22" s="11">
        <f t="shared" si="0"/>
        <v>12600</v>
      </c>
      <c r="H22" s="5"/>
    </row>
    <row r="23" spans="1:8" ht="20.25">
      <c r="A23" s="1">
        <v>20</v>
      </c>
      <c r="B23" s="13" t="s">
        <v>63</v>
      </c>
      <c r="C23" s="13" t="s">
        <v>64</v>
      </c>
      <c r="D23" s="13" t="s">
        <v>65</v>
      </c>
      <c r="E23" s="12">
        <v>1</v>
      </c>
      <c r="F23" s="14">
        <v>15000</v>
      </c>
      <c r="G23" s="11">
        <f t="shared" si="0"/>
        <v>13500</v>
      </c>
      <c r="H23" s="5"/>
    </row>
    <row r="24" spans="1:8" ht="20.25">
      <c r="A24" s="1">
        <v>21</v>
      </c>
      <c r="B24" s="13" t="s">
        <v>66</v>
      </c>
      <c r="C24" s="13" t="s">
        <v>67</v>
      </c>
      <c r="D24" s="13" t="s">
        <v>68</v>
      </c>
      <c r="E24" s="12">
        <v>1</v>
      </c>
      <c r="F24" s="14">
        <v>15000</v>
      </c>
      <c r="G24" s="11">
        <f t="shared" si="0"/>
        <v>13500</v>
      </c>
      <c r="H24" s="5"/>
    </row>
    <row r="25" spans="1:8" ht="20.25">
      <c r="A25" s="1">
        <v>22</v>
      </c>
      <c r="B25" s="13" t="s">
        <v>69</v>
      </c>
      <c r="C25" s="13" t="s">
        <v>70</v>
      </c>
      <c r="D25" s="13" t="s">
        <v>71</v>
      </c>
      <c r="E25" s="12">
        <v>1</v>
      </c>
      <c r="F25" s="14">
        <v>16000</v>
      </c>
      <c r="G25" s="11">
        <f t="shared" si="0"/>
        <v>14400</v>
      </c>
      <c r="H25" s="5"/>
    </row>
    <row r="26" spans="1:8" ht="20.25">
      <c r="A26" s="1">
        <v>23</v>
      </c>
      <c r="B26" s="13" t="s">
        <v>9</v>
      </c>
      <c r="C26" s="13" t="s">
        <v>10</v>
      </c>
      <c r="D26" s="13" t="s">
        <v>11</v>
      </c>
      <c r="E26" s="12">
        <v>1</v>
      </c>
      <c r="F26" s="14">
        <v>13500</v>
      </c>
      <c r="G26" s="11">
        <f t="shared" si="0"/>
        <v>12150</v>
      </c>
      <c r="H26" s="5"/>
    </row>
    <row r="27" spans="1:8" ht="20.25">
      <c r="A27" s="1">
        <v>24</v>
      </c>
      <c r="B27" s="13" t="s">
        <v>72</v>
      </c>
      <c r="C27" s="13" t="s">
        <v>73</v>
      </c>
      <c r="D27" s="13" t="s">
        <v>74</v>
      </c>
      <c r="E27" s="12">
        <v>1</v>
      </c>
      <c r="F27" s="14">
        <v>16500</v>
      </c>
      <c r="G27" s="11">
        <f t="shared" si="0"/>
        <v>14850</v>
      </c>
      <c r="H27" s="5"/>
    </row>
    <row r="28" spans="1:8" ht="20.25">
      <c r="A28" s="1">
        <v>25</v>
      </c>
      <c r="B28" s="13" t="s">
        <v>75</v>
      </c>
      <c r="C28" s="13" t="s">
        <v>76</v>
      </c>
      <c r="D28" s="13" t="s">
        <v>77</v>
      </c>
      <c r="E28" s="12">
        <v>1</v>
      </c>
      <c r="F28" s="14">
        <v>12000</v>
      </c>
      <c r="G28" s="11">
        <f t="shared" si="0"/>
        <v>10800</v>
      </c>
      <c r="H28" s="5"/>
    </row>
    <row r="29" spans="1:8" ht="20.25">
      <c r="A29" s="1">
        <v>26</v>
      </c>
      <c r="B29" s="13" t="s">
        <v>78</v>
      </c>
      <c r="C29" s="13" t="s">
        <v>79</v>
      </c>
      <c r="D29" s="13" t="s">
        <v>80</v>
      </c>
      <c r="E29" s="12">
        <v>1</v>
      </c>
      <c r="F29" s="14">
        <v>9900</v>
      </c>
      <c r="G29" s="11">
        <f t="shared" si="0"/>
        <v>8910</v>
      </c>
      <c r="H29" s="5"/>
    </row>
    <row r="30" spans="1:8" ht="20.25">
      <c r="A30" s="1">
        <v>27</v>
      </c>
      <c r="B30" s="13" t="s">
        <v>81</v>
      </c>
      <c r="C30" s="13" t="s">
        <v>82</v>
      </c>
      <c r="D30" s="13" t="s">
        <v>83</v>
      </c>
      <c r="E30" s="12">
        <v>1</v>
      </c>
      <c r="F30" s="14">
        <v>12000</v>
      </c>
      <c r="G30" s="11">
        <f t="shared" si="0"/>
        <v>10800</v>
      </c>
      <c r="H30" s="5"/>
    </row>
    <row r="31" spans="1:8" ht="20.25">
      <c r="A31" s="1">
        <v>28</v>
      </c>
      <c r="B31" s="13" t="s">
        <v>84</v>
      </c>
      <c r="C31" s="13" t="s">
        <v>82</v>
      </c>
      <c r="D31" s="13" t="s">
        <v>85</v>
      </c>
      <c r="E31" s="12">
        <v>1</v>
      </c>
      <c r="F31" s="14">
        <v>13000</v>
      </c>
      <c r="G31" s="11">
        <f t="shared" si="0"/>
        <v>11700</v>
      </c>
      <c r="H31" s="5"/>
    </row>
    <row r="32" spans="1:8" ht="20.25">
      <c r="A32" s="1">
        <v>29</v>
      </c>
      <c r="B32" s="13" t="s">
        <v>86</v>
      </c>
      <c r="C32" s="13" t="s">
        <v>82</v>
      </c>
      <c r="D32" s="13" t="s">
        <v>87</v>
      </c>
      <c r="E32" s="12">
        <v>1</v>
      </c>
      <c r="F32" s="14">
        <v>9900</v>
      </c>
      <c r="G32" s="11">
        <f t="shared" si="0"/>
        <v>8910</v>
      </c>
      <c r="H32" s="5"/>
    </row>
    <row r="33" spans="1:8" ht="20.25">
      <c r="A33" s="1">
        <v>30</v>
      </c>
      <c r="B33" s="13" t="s">
        <v>88</v>
      </c>
      <c r="C33" s="13" t="s">
        <v>89</v>
      </c>
      <c r="D33" s="13" t="s">
        <v>8</v>
      </c>
      <c r="E33" s="12">
        <v>1</v>
      </c>
      <c r="F33" s="14">
        <v>12000</v>
      </c>
      <c r="G33" s="11">
        <f t="shared" si="0"/>
        <v>10800</v>
      </c>
      <c r="H33" s="5"/>
    </row>
    <row r="34" spans="1:8" ht="20.25">
      <c r="A34" s="1">
        <v>31</v>
      </c>
      <c r="B34" s="13" t="s">
        <v>90</v>
      </c>
      <c r="C34" s="13" t="s">
        <v>91</v>
      </c>
      <c r="D34" s="13" t="s">
        <v>92</v>
      </c>
      <c r="E34" s="12">
        <v>1</v>
      </c>
      <c r="F34" s="14">
        <v>14900</v>
      </c>
      <c r="G34" s="11">
        <f t="shared" si="0"/>
        <v>13410</v>
      </c>
      <c r="H34" s="5"/>
    </row>
    <row r="35" spans="1:8" ht="20.25">
      <c r="A35" s="1">
        <v>32</v>
      </c>
      <c r="B35" s="13" t="s">
        <v>93</v>
      </c>
      <c r="C35" s="13" t="s">
        <v>94</v>
      </c>
      <c r="D35" s="13" t="s">
        <v>11</v>
      </c>
      <c r="E35" s="12">
        <v>1</v>
      </c>
      <c r="F35" s="14">
        <v>13800</v>
      </c>
      <c r="G35" s="11">
        <f t="shared" si="0"/>
        <v>12420</v>
      </c>
      <c r="H35" s="5"/>
    </row>
    <row r="36" spans="1:8" ht="20.25">
      <c r="A36" s="1">
        <v>33</v>
      </c>
      <c r="B36" s="13" t="s">
        <v>95</v>
      </c>
      <c r="C36" s="13" t="s">
        <v>96</v>
      </c>
      <c r="D36" s="13" t="s">
        <v>97</v>
      </c>
      <c r="E36" s="12">
        <v>1</v>
      </c>
      <c r="F36" s="14">
        <v>25000</v>
      </c>
      <c r="G36" s="11">
        <f t="shared" si="0"/>
        <v>22500</v>
      </c>
      <c r="H36" s="5"/>
    </row>
    <row r="37" spans="1:8" ht="20.25">
      <c r="A37" s="1">
        <v>34</v>
      </c>
      <c r="B37" s="13" t="s">
        <v>98</v>
      </c>
      <c r="C37" s="13" t="s">
        <v>99</v>
      </c>
      <c r="D37" s="13" t="s">
        <v>100</v>
      </c>
      <c r="E37" s="12">
        <v>1</v>
      </c>
      <c r="F37" s="14">
        <v>3000</v>
      </c>
      <c r="G37" s="11">
        <f t="shared" si="0"/>
        <v>2700</v>
      </c>
      <c r="H37" s="5"/>
    </row>
    <row r="38" spans="1:8" ht="20.25">
      <c r="A38" s="1">
        <v>35</v>
      </c>
      <c r="B38" s="13" t="s">
        <v>101</v>
      </c>
      <c r="C38" s="13" t="s">
        <v>102</v>
      </c>
      <c r="D38" s="13" t="s">
        <v>103</v>
      </c>
      <c r="E38" s="12">
        <v>1</v>
      </c>
      <c r="F38" s="14">
        <v>19500</v>
      </c>
      <c r="G38" s="11">
        <f t="shared" si="0"/>
        <v>17550</v>
      </c>
      <c r="H38" s="5"/>
    </row>
  </sheetData>
  <mergeCells count="1">
    <mergeCell ref="D1:H1"/>
  </mergeCells>
  <phoneticPr fontId="9" type="noConversion"/>
  <conditionalFormatting sqref="B10:D12">
    <cfRule type="duplicateValues" dxfId="11" priority="19"/>
    <cfRule type="duplicateValues" dxfId="10" priority="20"/>
  </conditionalFormatting>
  <conditionalFormatting sqref="B10:D12">
    <cfRule type="duplicateValues" dxfId="9" priority="21"/>
  </conditionalFormatting>
  <conditionalFormatting sqref="B19:D21">
    <cfRule type="duplicateValues" dxfId="8" priority="16"/>
    <cfRule type="duplicateValues" dxfId="7" priority="17"/>
  </conditionalFormatting>
  <conditionalFormatting sqref="B19:D21">
    <cfRule type="duplicateValues" dxfId="6" priority="18"/>
  </conditionalFormatting>
  <conditionalFormatting sqref="B28:D30">
    <cfRule type="duplicateValues" dxfId="5" priority="13"/>
    <cfRule type="duplicateValues" dxfId="4" priority="14"/>
  </conditionalFormatting>
  <conditionalFormatting sqref="B28:D30">
    <cfRule type="duplicateValues" dxfId="3" priority="15"/>
  </conditionalFormatting>
  <conditionalFormatting sqref="B37:D38">
    <cfRule type="duplicateValues" dxfId="2" priority="1354"/>
    <cfRule type="duplicateValues" dxfId="1" priority="1355"/>
  </conditionalFormatting>
  <conditionalFormatting sqref="B37:D38">
    <cfRule type="duplicateValues" dxfId="0" priority="1356"/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도화동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2019-06-11T02:56:58Z</cp:lastPrinted>
  <dcterms:created xsi:type="dcterms:W3CDTF">2018-07-08T02:05:16Z</dcterms:created>
  <dcterms:modified xsi:type="dcterms:W3CDTF">2019-07-04T23:33:35Z</dcterms:modified>
</cp:coreProperties>
</file>